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<sst xmlns="http://schemas.openxmlformats.org/spreadsheetml/2006/main" count="309" uniqueCount="42">
  <si>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</si>
  <si>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</si>
  <si>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</si>
  <si>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</si>
  <si>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</si>
  <si>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</si>
  <si>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</si>
  <si>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</si>
  <si>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</si>
  <si>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</si>
  <si>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</si>
  <si>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</si>
  <si>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</si>
  <si>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</si>
  <si>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</si>
  <si>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</si>
  <si>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</si>
  <si>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</si>
  <si>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</si>
  <si>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</si>
  <si>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</si>
  <si>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</si>
  <si>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</si>
  <si>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</si>
  <si>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</si>
  <si>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</si>
  <si>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</si>
  <si>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</si>
  <si>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</si>
  <si>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</si>
  <si>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</si>
  <si>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</si>
  <si>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</si>
  <si>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</si>
  <si>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</si>
  <si>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</si>
  <si>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</si>
  <si>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niezabudowanych objętych obszarem rewitalizacji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</si>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</sst>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4"/>
  <sheetViews>
    <sheetView tabSelected="1" zoomScalePageLayoutView="0" workbookViewId="0" topLeftCell="A218">
      <selection activeCell="H222" sqref="H222:H233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58" t="s">
        <v>0</v>
      </c>
      <c r="B2" s="58"/>
      <c r="C2" s="58"/>
      <c r="D2" s="58"/>
      <c r="E2" s="58"/>
      <c r="F2" s="1"/>
      <c r="G2" s="1"/>
      <c r="H2" s="1"/>
      <c r="I2" s="1"/>
      <c r="J2" s="1"/>
    </row>
    <row r="3" spans="1:10" ht="14.25">
      <c r="A3" s="41" t="s">
        <v>1</v>
      </c>
      <c r="B3" s="42"/>
      <c r="C3" s="42"/>
      <c r="D3" s="42"/>
      <c r="E3" s="43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47"/>
      <c r="B4" s="48"/>
      <c r="C4" s="48"/>
      <c r="D4" s="48"/>
      <c r="E4" s="49"/>
      <c r="F4" s="3" t="s">
        <v>6</v>
      </c>
      <c r="G4" s="4">
        <v>0</v>
      </c>
      <c r="H4" s="5">
        <v>1.16</v>
      </c>
      <c r="I4" s="5">
        <f>G4*H4/12</f>
        <v>0</v>
      </c>
      <c r="J4" s="1"/>
    </row>
    <row r="5" spans="1:10" ht="12.75">
      <c r="A5" s="44"/>
      <c r="B5" s="45"/>
      <c r="C5" s="45"/>
      <c r="D5" s="45"/>
      <c r="E5" s="46"/>
      <c r="F5" s="3" t="s">
        <v>7</v>
      </c>
      <c r="G5" s="4">
        <v>0</v>
      </c>
      <c r="H5" s="5">
        <v>1.16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1.16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1.16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1.16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1.16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1.16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1.16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1.16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1.16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1.16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1.16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27" t="s">
        <v>40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2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2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2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41" t="s">
        <v>18</v>
      </c>
      <c r="B21" s="42"/>
      <c r="C21" s="42"/>
      <c r="D21" s="42"/>
      <c r="E21" s="43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47"/>
      <c r="B22" s="48"/>
      <c r="C22" s="48"/>
      <c r="D22" s="48"/>
      <c r="E22" s="49"/>
      <c r="F22" s="9" t="s">
        <v>6</v>
      </c>
      <c r="G22" s="4">
        <v>0</v>
      </c>
      <c r="H22" s="5">
        <v>0.61</v>
      </c>
      <c r="I22" s="5">
        <f>G22*H22/12</f>
        <v>0</v>
      </c>
      <c r="J22" s="1"/>
    </row>
    <row r="23" spans="1:10" ht="12.75">
      <c r="A23" s="44"/>
      <c r="B23" s="45"/>
      <c r="C23" s="45"/>
      <c r="D23" s="45"/>
      <c r="E23" s="46"/>
      <c r="F23" s="9" t="s">
        <v>7</v>
      </c>
      <c r="G23" s="4">
        <v>0</v>
      </c>
      <c r="H23" s="5">
        <v>0.61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0.61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0.61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0.61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0.61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0.61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0.61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0.61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0.61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0.61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0.61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27" t="s">
        <v>40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2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2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2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32" t="s">
        <v>31</v>
      </c>
      <c r="B39" s="50"/>
      <c r="C39" s="50"/>
      <c r="D39" s="50"/>
      <c r="E39" s="51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55"/>
      <c r="B40" s="56"/>
      <c r="C40" s="56"/>
      <c r="D40" s="56"/>
      <c r="E40" s="57"/>
      <c r="F40" s="9" t="s">
        <v>6</v>
      </c>
      <c r="G40" s="4">
        <v>0</v>
      </c>
      <c r="H40" s="5">
        <v>0.63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0.63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0.63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0.63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0.63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0.63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0.63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0.63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0.63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0.63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0.63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0.63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27" t="s">
        <v>40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2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2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2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59" t="s">
        <v>38</v>
      </c>
      <c r="B57" s="42"/>
      <c r="C57" s="42"/>
      <c r="D57" s="42"/>
      <c r="E57" s="43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44"/>
      <c r="B58" s="45"/>
      <c r="C58" s="45"/>
      <c r="D58" s="45"/>
      <c r="E58" s="46"/>
      <c r="F58" s="9" t="s">
        <v>6</v>
      </c>
      <c r="G58" s="4">
        <v>0</v>
      </c>
      <c r="H58" s="5">
        <v>5.79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5.79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5.79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5.79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5.79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5.79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5.79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5.79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5.79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5.79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5.79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5.79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27" t="s">
        <v>40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2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2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2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41" t="s">
        <v>20</v>
      </c>
      <c r="B75" s="42"/>
      <c r="C75" s="42"/>
      <c r="D75" s="42"/>
      <c r="E75" s="43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44"/>
      <c r="B76" s="45"/>
      <c r="C76" s="45"/>
      <c r="D76" s="45"/>
      <c r="E76" s="46"/>
      <c r="F76" s="9" t="s">
        <v>6</v>
      </c>
      <c r="G76" s="4">
        <v>0</v>
      </c>
      <c r="H76" s="5">
        <v>0.1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0.1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0.1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0.1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0.1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0.1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0.1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0.1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0.1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0.1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0.1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0.1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27" t="s">
        <v>40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2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2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2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 customHeight="1">
      <c r="A93" s="71" t="s">
        <v>37</v>
      </c>
      <c r="B93" s="72"/>
      <c r="C93" s="72"/>
      <c r="D93" s="72"/>
      <c r="E93" s="73"/>
      <c r="F93" s="2" t="s">
        <v>2</v>
      </c>
      <c r="G93" s="2"/>
      <c r="H93" s="2" t="s">
        <v>4</v>
      </c>
      <c r="I93" s="2" t="s">
        <v>5</v>
      </c>
      <c r="J93" s="1"/>
    </row>
    <row r="94" spans="1:10" ht="12.75">
      <c r="A94" s="7"/>
      <c r="B94" s="7"/>
      <c r="C94" s="7"/>
      <c r="D94" s="7"/>
      <c r="E94" s="7"/>
      <c r="F94" s="9" t="s">
        <v>6</v>
      </c>
      <c r="G94" s="4">
        <v>0</v>
      </c>
      <c r="H94" s="5">
        <v>3.81</v>
      </c>
      <c r="I94" s="5">
        <f>G94*H94/12</f>
        <v>0</v>
      </c>
      <c r="J94" s="1"/>
    </row>
    <row r="95" spans="1:10" ht="12.75">
      <c r="A95" s="7"/>
      <c r="B95" s="7"/>
      <c r="C95" s="7"/>
      <c r="D95" s="7"/>
      <c r="E95" s="7"/>
      <c r="F95" s="9" t="s">
        <v>7</v>
      </c>
      <c r="G95" s="4">
        <v>0</v>
      </c>
      <c r="H95" s="5">
        <v>3.81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3.81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3.81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3.81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3.81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3.81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3.81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3.81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3.81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3.81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3.81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27" t="s">
        <v>40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2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2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2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68" t="s">
        <v>22</v>
      </c>
      <c r="B112" s="69"/>
      <c r="C112" s="69"/>
      <c r="D112" s="69"/>
      <c r="E112" s="70"/>
      <c r="F112" s="10"/>
      <c r="G112" s="10"/>
      <c r="H112" s="10"/>
      <c r="I112" s="10"/>
      <c r="J112" s="10"/>
    </row>
    <row r="113" spans="1:10" ht="14.25" customHeight="1">
      <c r="A113" s="71" t="s">
        <v>23</v>
      </c>
      <c r="B113" s="72"/>
      <c r="C113" s="72"/>
      <c r="D113" s="72"/>
      <c r="E113" s="73"/>
      <c r="F113" s="11" t="s">
        <v>2</v>
      </c>
      <c r="G113" s="2" t="s">
        <v>21</v>
      </c>
      <c r="H113" s="2" t="s">
        <v>4</v>
      </c>
      <c r="I113" s="2" t="s">
        <v>5</v>
      </c>
      <c r="J113" s="10"/>
    </row>
    <row r="114" spans="1:10" ht="12.75">
      <c r="A114" s="12"/>
      <c r="B114" s="12"/>
      <c r="C114" s="12"/>
      <c r="D114" s="12"/>
      <c r="E114" s="12"/>
      <c r="F114" s="9" t="s">
        <v>6</v>
      </c>
      <c r="G114" s="4">
        <v>0</v>
      </c>
      <c r="H114" s="5">
        <v>1</v>
      </c>
      <c r="I114" s="5">
        <f>G114*H114/12</f>
        <v>0</v>
      </c>
      <c r="J114" s="10"/>
    </row>
    <row r="115" spans="1:10" ht="12.75">
      <c r="A115" s="12"/>
      <c r="B115" s="12"/>
      <c r="C115" s="12"/>
      <c r="D115" s="12"/>
      <c r="E115" s="12"/>
      <c r="F115" s="9" t="s">
        <v>7</v>
      </c>
      <c r="G115" s="4">
        <v>0</v>
      </c>
      <c r="H115" s="5">
        <v>1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1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1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1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1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1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1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1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1</v>
      </c>
      <c r="I123" s="5">
        <f t="shared" si="6"/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1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1</v>
      </c>
      <c r="I125" s="5">
        <f t="shared" si="6"/>
        <v>0</v>
      </c>
      <c r="J125" s="10"/>
    </row>
    <row r="126" spans="1:10" ht="12.75">
      <c r="A126" s="13"/>
      <c r="B126" s="13"/>
      <c r="C126" s="13"/>
      <c r="D126" s="13"/>
      <c r="E126" s="13"/>
      <c r="F126" s="13"/>
      <c r="G126" s="13"/>
      <c r="H126" s="27" t="s">
        <v>40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28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29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29"/>
      <c r="I129" s="13"/>
      <c r="J129" s="10"/>
    </row>
    <row r="130" spans="1:10" ht="12.75">
      <c r="A130" s="13"/>
      <c r="B130" s="13"/>
      <c r="C130" s="13"/>
      <c r="D130" s="13"/>
      <c r="E130" s="13"/>
      <c r="F130" s="13"/>
      <c r="G130" s="13"/>
      <c r="H130" s="14"/>
      <c r="I130" s="13"/>
      <c r="J130" s="10"/>
    </row>
    <row r="131" spans="1:10" ht="14.25" customHeight="1">
      <c r="A131" s="41" t="s">
        <v>24</v>
      </c>
      <c r="B131" s="42"/>
      <c r="C131" s="42"/>
      <c r="D131" s="42"/>
      <c r="E131" s="43"/>
      <c r="F131" s="22" t="s">
        <v>2</v>
      </c>
      <c r="G131" s="22" t="s">
        <v>21</v>
      </c>
      <c r="H131" s="23" t="s">
        <v>4</v>
      </c>
      <c r="I131" s="22" t="s">
        <v>5</v>
      </c>
      <c r="J131" s="10"/>
    </row>
    <row r="132" spans="1:10" ht="12.75">
      <c r="A132" s="47"/>
      <c r="B132" s="48"/>
      <c r="C132" s="48"/>
      <c r="D132" s="48"/>
      <c r="E132" s="49"/>
      <c r="F132" s="9" t="s">
        <v>6</v>
      </c>
      <c r="G132" s="4">
        <v>0</v>
      </c>
      <c r="H132" s="5">
        <v>28.78</v>
      </c>
      <c r="I132" s="5">
        <f>G132*H132/12</f>
        <v>0</v>
      </c>
      <c r="J132" s="10"/>
    </row>
    <row r="133" spans="1:10" ht="12.75">
      <c r="A133" s="44"/>
      <c r="B133" s="45"/>
      <c r="C133" s="45"/>
      <c r="D133" s="45"/>
      <c r="E133" s="46"/>
      <c r="F133" s="9" t="s">
        <v>7</v>
      </c>
      <c r="G133" s="4">
        <v>0</v>
      </c>
      <c r="H133" s="5">
        <v>28.78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28.78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28.78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28.78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28.78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28.78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28.78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28.78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28.78</v>
      </c>
      <c r="I141" s="5">
        <f>G141*H141/12</f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28.78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28.78</v>
      </c>
      <c r="I143" s="5">
        <f t="shared" si="7"/>
        <v>0</v>
      </c>
      <c r="J143" s="10"/>
    </row>
    <row r="144" spans="1:10" ht="12.75" customHeight="1">
      <c r="A144" s="13"/>
      <c r="B144" s="13"/>
      <c r="C144" s="13"/>
      <c r="D144" s="13"/>
      <c r="E144" s="13"/>
      <c r="F144" s="13"/>
      <c r="G144" s="13"/>
      <c r="H144" s="27" t="s">
        <v>40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28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29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29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41" t="s">
        <v>25</v>
      </c>
      <c r="B149" s="42"/>
      <c r="C149" s="42"/>
      <c r="D149" s="42"/>
      <c r="E149" s="43"/>
      <c r="F149" s="2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47"/>
      <c r="B150" s="48"/>
      <c r="C150" s="48"/>
      <c r="D150" s="48"/>
      <c r="E150" s="49"/>
      <c r="F150" s="9" t="s">
        <v>6</v>
      </c>
      <c r="G150" s="4">
        <v>0</v>
      </c>
      <c r="H150" s="5">
        <v>9.71</v>
      </c>
      <c r="I150" s="5">
        <f>G150*H150/12</f>
        <v>0</v>
      </c>
      <c r="J150" s="10"/>
    </row>
    <row r="151" spans="1:10" ht="12.75">
      <c r="A151" s="44"/>
      <c r="B151" s="45"/>
      <c r="C151" s="45"/>
      <c r="D151" s="45"/>
      <c r="E151" s="46"/>
      <c r="F151" s="9" t="s">
        <v>7</v>
      </c>
      <c r="G151" s="4">
        <v>0</v>
      </c>
      <c r="H151" s="5">
        <v>9.71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9.71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9.71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9.71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9.71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9.71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9.71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9.71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9.71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9.71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9.71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27" t="s">
        <v>40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2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2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29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4.25">
      <c r="A167" s="32" t="s">
        <v>32</v>
      </c>
      <c r="B167" s="50"/>
      <c r="C167" s="50"/>
      <c r="D167" s="50"/>
      <c r="E167" s="51"/>
      <c r="F167" s="2" t="s">
        <v>2</v>
      </c>
      <c r="G167" s="2" t="s">
        <v>21</v>
      </c>
      <c r="H167" s="2" t="s">
        <v>4</v>
      </c>
      <c r="I167" s="2" t="s">
        <v>5</v>
      </c>
      <c r="J167" s="10"/>
    </row>
    <row r="168" spans="1:10" ht="12.75">
      <c r="A168" s="52"/>
      <c r="B168" s="53"/>
      <c r="C168" s="53"/>
      <c r="D168" s="53"/>
      <c r="E168" s="54"/>
      <c r="F168" s="9" t="s">
        <v>6</v>
      </c>
      <c r="G168" s="4">
        <v>0</v>
      </c>
      <c r="H168" s="5">
        <v>5.87</v>
      </c>
      <c r="I168" s="5">
        <f>G168*H168/12</f>
        <v>0</v>
      </c>
      <c r="J168" s="10"/>
    </row>
    <row r="169" spans="1:10" ht="12.75">
      <c r="A169" s="55"/>
      <c r="B169" s="56"/>
      <c r="C169" s="56"/>
      <c r="D169" s="56"/>
      <c r="E169" s="57"/>
      <c r="F169" s="9" t="s">
        <v>7</v>
      </c>
      <c r="G169" s="4">
        <v>0</v>
      </c>
      <c r="H169" s="5">
        <v>5.87</v>
      </c>
      <c r="I169" s="5">
        <f aca="true" t="shared" si="9" ref="I169:I179">G169*H169/12</f>
        <v>0</v>
      </c>
      <c r="J169" s="10"/>
    </row>
    <row r="170" spans="1:10" ht="12.75">
      <c r="A170" s="13"/>
      <c r="B170" s="13"/>
      <c r="C170" s="13"/>
      <c r="D170" s="13"/>
      <c r="E170" s="13"/>
      <c r="F170" s="9" t="s">
        <v>8</v>
      </c>
      <c r="G170" s="4">
        <v>0</v>
      </c>
      <c r="H170" s="5">
        <v>5.87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5.87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5.87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5.87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5.87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5.87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5.87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5.87</v>
      </c>
      <c r="I177" s="5">
        <f t="shared" si="9"/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5.87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5.87</v>
      </c>
      <c r="I179" s="5">
        <f t="shared" si="9"/>
        <v>0</v>
      </c>
      <c r="J179" s="10"/>
    </row>
    <row r="180" spans="1:10" ht="12.75">
      <c r="A180" s="13"/>
      <c r="B180" s="13"/>
      <c r="C180" s="13"/>
      <c r="D180" s="13"/>
      <c r="E180" s="13"/>
      <c r="F180" s="13"/>
      <c r="G180" s="13"/>
      <c r="H180" s="27" t="s">
        <v>40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2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2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2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41" t="s">
        <v>33</v>
      </c>
      <c r="B185" s="42"/>
      <c r="C185" s="42"/>
      <c r="D185" s="42"/>
      <c r="E185" s="43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47"/>
      <c r="B186" s="48"/>
      <c r="C186" s="48"/>
      <c r="D186" s="48"/>
      <c r="E186" s="49"/>
      <c r="F186" s="9" t="s">
        <v>6</v>
      </c>
      <c r="G186" s="4">
        <v>0</v>
      </c>
      <c r="H186" s="5">
        <v>17.06</v>
      </c>
      <c r="I186" s="5">
        <f>G186*H186/12</f>
        <v>0</v>
      </c>
      <c r="J186" s="10"/>
    </row>
    <row r="187" spans="1:10" ht="12.75">
      <c r="A187" s="44"/>
      <c r="B187" s="45"/>
      <c r="C187" s="45"/>
      <c r="D187" s="45"/>
      <c r="E187" s="46"/>
      <c r="F187" s="9" t="s">
        <v>7</v>
      </c>
      <c r="G187" s="4">
        <v>0</v>
      </c>
      <c r="H187" s="5">
        <v>17.06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17.06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17.06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17.06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17.06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17.06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17.06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17.06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17.06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17.06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17.06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27" t="s">
        <v>40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2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2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2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9" s="10" customFormat="1" ht="14.25">
      <c r="A203" s="41" t="s">
        <v>26</v>
      </c>
      <c r="B203" s="42"/>
      <c r="C203" s="42"/>
      <c r="D203" s="42"/>
      <c r="E203" s="43"/>
      <c r="F203" s="2" t="s">
        <v>2</v>
      </c>
      <c r="G203" s="2" t="s">
        <v>21</v>
      </c>
      <c r="H203" s="2" t="s">
        <v>4</v>
      </c>
      <c r="I203" s="2" t="s">
        <v>5</v>
      </c>
    </row>
    <row r="204" spans="1:9" s="10" customFormat="1" ht="12.75">
      <c r="A204" s="44"/>
      <c r="B204" s="45"/>
      <c r="C204" s="45"/>
      <c r="D204" s="45"/>
      <c r="E204" s="46"/>
      <c r="F204" s="9" t="s">
        <v>6</v>
      </c>
      <c r="G204" s="4">
        <v>0</v>
      </c>
      <c r="H204" s="5">
        <v>13.47</v>
      </c>
      <c r="I204" s="5">
        <f>G204*H204/12</f>
        <v>0</v>
      </c>
    </row>
    <row r="205" spans="1:9" s="10" customFormat="1" ht="12.75">
      <c r="A205" s="12"/>
      <c r="B205" s="12"/>
      <c r="C205" s="12"/>
      <c r="D205" s="12"/>
      <c r="E205" s="12"/>
      <c r="F205" s="9" t="s">
        <v>7</v>
      </c>
      <c r="G205" s="4">
        <v>0</v>
      </c>
      <c r="H205" s="5">
        <v>13.47</v>
      </c>
      <c r="I205" s="5">
        <f aca="true" t="shared" si="11" ref="I205:I215">G205*H205/12</f>
        <v>0</v>
      </c>
    </row>
    <row r="206" spans="1:9" s="10" customFormat="1" ht="12.75">
      <c r="A206" s="12"/>
      <c r="B206" s="12"/>
      <c r="C206" s="12"/>
      <c r="D206" s="12"/>
      <c r="E206" s="12"/>
      <c r="F206" s="9" t="s">
        <v>8</v>
      </c>
      <c r="G206" s="4">
        <v>0</v>
      </c>
      <c r="H206" s="5">
        <v>13.47</v>
      </c>
      <c r="I206" s="5">
        <f t="shared" si="11"/>
        <v>0</v>
      </c>
    </row>
    <row r="207" spans="1:9" s="10" customFormat="1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13.47</v>
      </c>
      <c r="I207" s="5">
        <f t="shared" si="11"/>
        <v>0</v>
      </c>
    </row>
    <row r="208" spans="1:9" s="10" customFormat="1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13.47</v>
      </c>
      <c r="I208" s="5">
        <f t="shared" si="11"/>
        <v>0</v>
      </c>
    </row>
    <row r="209" spans="1:9" s="10" customFormat="1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13.47</v>
      </c>
      <c r="I209" s="5">
        <f t="shared" si="11"/>
        <v>0</v>
      </c>
    </row>
    <row r="210" spans="1:9" s="10" customFormat="1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13.47</v>
      </c>
      <c r="I210" s="5">
        <f t="shared" si="11"/>
        <v>0</v>
      </c>
    </row>
    <row r="211" spans="1:9" s="10" customFormat="1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13.47</v>
      </c>
      <c r="I211" s="5">
        <f t="shared" si="11"/>
        <v>0</v>
      </c>
    </row>
    <row r="212" spans="1:9" s="10" customFormat="1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13.47</v>
      </c>
      <c r="I212" s="5">
        <f t="shared" si="11"/>
        <v>0</v>
      </c>
    </row>
    <row r="213" spans="1:9" s="10" customFormat="1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13.47</v>
      </c>
      <c r="I213" s="5">
        <f t="shared" si="11"/>
        <v>0</v>
      </c>
    </row>
    <row r="214" spans="1:9" s="10" customFormat="1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13.47</v>
      </c>
      <c r="I214" s="5">
        <f t="shared" si="11"/>
        <v>0</v>
      </c>
    </row>
    <row r="215" spans="1:9" s="10" customFormat="1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13.47</v>
      </c>
      <c r="I215" s="5">
        <f t="shared" si="11"/>
        <v>0</v>
      </c>
    </row>
    <row r="216" spans="1:9" s="10" customFormat="1" ht="12.75">
      <c r="A216" s="13"/>
      <c r="B216" s="13"/>
      <c r="C216" s="13"/>
      <c r="D216" s="13"/>
      <c r="E216" s="13"/>
      <c r="F216" s="13"/>
      <c r="G216" s="13"/>
      <c r="H216" s="27" t="s">
        <v>40</v>
      </c>
      <c r="I216" s="8">
        <f>SUM(I204:I215)</f>
        <v>0</v>
      </c>
    </row>
    <row r="217" spans="1:9" s="10" customFormat="1" ht="12.75">
      <c r="A217" s="13"/>
      <c r="B217" s="13"/>
      <c r="C217" s="13"/>
      <c r="D217" s="13"/>
      <c r="E217" s="13"/>
      <c r="F217" s="13"/>
      <c r="G217" s="13"/>
      <c r="H217" s="28"/>
      <c r="I217" s="13"/>
    </row>
    <row r="218" spans="1:9" s="10" customFormat="1" ht="12.75">
      <c r="A218" s="13"/>
      <c r="B218" s="13"/>
      <c r="C218" s="13"/>
      <c r="D218" s="13"/>
      <c r="E218" s="13"/>
      <c r="F218" s="13"/>
      <c r="G218" s="13"/>
      <c r="H218" s="29"/>
      <c r="I218" s="13"/>
    </row>
    <row r="219" spans="1:9" s="10" customFormat="1" ht="12.75">
      <c r="A219" s="13"/>
      <c r="B219" s="13"/>
      <c r="C219" s="13"/>
      <c r="D219" s="13"/>
      <c r="E219" s="13"/>
      <c r="F219" s="13"/>
      <c r="G219" s="13"/>
      <c r="H219" s="29"/>
      <c r="I219" s="13"/>
    </row>
    <row r="220" spans="1:9" s="10" customFormat="1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10" customFormat="1" ht="14.25" customHeight="1">
      <c r="A221" s="41" t="s">
        <v>35</v>
      </c>
      <c r="B221" s="42"/>
      <c r="C221" s="42"/>
      <c r="D221" s="42"/>
      <c r="E221" s="43"/>
      <c r="F221" s="2" t="s">
        <v>2</v>
      </c>
      <c r="G221" s="2" t="s">
        <v>21</v>
      </c>
      <c r="H221" s="2" t="s">
        <v>4</v>
      </c>
      <c r="I221" s="2" t="s">
        <v>5</v>
      </c>
    </row>
    <row r="222" spans="1:9" s="10" customFormat="1" ht="12.75">
      <c r="A222" s="44"/>
      <c r="B222" s="45"/>
      <c r="C222" s="45"/>
      <c r="D222" s="45"/>
      <c r="E222" s="46"/>
      <c r="F222" s="9" t="s">
        <v>6</v>
      </c>
      <c r="G222" s="4">
        <v>0</v>
      </c>
      <c r="H222" s="5">
        <v>9.17</v>
      </c>
      <c r="I222" s="5">
        <f>G222*H222/12</f>
        <v>0</v>
      </c>
    </row>
    <row r="223" spans="1:9" s="10" customFormat="1" ht="12.75">
      <c r="A223" s="12"/>
      <c r="B223" s="12"/>
      <c r="C223" s="12"/>
      <c r="D223" s="12"/>
      <c r="E223" s="12"/>
      <c r="F223" s="9" t="s">
        <v>7</v>
      </c>
      <c r="G223" s="4">
        <v>0</v>
      </c>
      <c r="H223" s="5">
        <v>9.17</v>
      </c>
      <c r="I223" s="5">
        <f aca="true" t="shared" si="12" ref="I223:I233">G223*H223/12</f>
        <v>0</v>
      </c>
    </row>
    <row r="224" spans="1:9" s="10" customFormat="1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9.17</v>
      </c>
      <c r="I224" s="5">
        <f t="shared" si="12"/>
        <v>0</v>
      </c>
    </row>
    <row r="225" spans="1:9" s="10" customFormat="1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9.17</v>
      </c>
      <c r="I225" s="5">
        <f t="shared" si="12"/>
        <v>0</v>
      </c>
    </row>
    <row r="226" spans="1:9" s="10" customFormat="1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9.17</v>
      </c>
      <c r="I226" s="5">
        <f t="shared" si="12"/>
        <v>0</v>
      </c>
    </row>
    <row r="227" spans="1:9" s="10" customFormat="1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9.17</v>
      </c>
      <c r="I227" s="5">
        <f t="shared" si="12"/>
        <v>0</v>
      </c>
    </row>
    <row r="228" spans="1:9" s="10" customFormat="1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9.17</v>
      </c>
      <c r="I228" s="5">
        <f t="shared" si="12"/>
        <v>0</v>
      </c>
    </row>
    <row r="229" spans="1:9" s="10" customFormat="1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9.17</v>
      </c>
      <c r="I229" s="5">
        <f t="shared" si="12"/>
        <v>0</v>
      </c>
    </row>
    <row r="230" spans="1:9" s="10" customFormat="1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9.17</v>
      </c>
      <c r="I230" s="5">
        <f t="shared" si="12"/>
        <v>0</v>
      </c>
    </row>
    <row r="231" spans="1:9" s="10" customFormat="1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9.17</v>
      </c>
      <c r="I231" s="5">
        <f t="shared" si="12"/>
        <v>0</v>
      </c>
    </row>
    <row r="232" spans="1:9" s="10" customFormat="1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9.17</v>
      </c>
      <c r="I232" s="5">
        <f t="shared" si="12"/>
        <v>0</v>
      </c>
    </row>
    <row r="233" spans="1:9" s="10" customFormat="1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9.17</v>
      </c>
      <c r="I233" s="5">
        <f t="shared" si="12"/>
        <v>0</v>
      </c>
    </row>
    <row r="234" spans="1:9" s="10" customFormat="1" ht="12.75" customHeight="1">
      <c r="A234" s="13"/>
      <c r="B234" s="13"/>
      <c r="C234" s="13"/>
      <c r="D234" s="13"/>
      <c r="E234" s="13"/>
      <c r="F234" s="13"/>
      <c r="G234" s="13"/>
      <c r="H234" s="27" t="s">
        <v>40</v>
      </c>
      <c r="I234" s="8">
        <f>SUM(I222:I233)</f>
        <v>0</v>
      </c>
    </row>
    <row r="235" spans="1:9" s="10" customFormat="1" ht="12.75">
      <c r="A235" s="13"/>
      <c r="B235" s="13"/>
      <c r="C235" s="13"/>
      <c r="D235" s="13"/>
      <c r="E235" s="13"/>
      <c r="F235" s="13"/>
      <c r="G235" s="13"/>
      <c r="H235" s="28"/>
      <c r="I235" s="13"/>
    </row>
    <row r="236" spans="1:9" s="10" customFormat="1" ht="12.75">
      <c r="A236" s="13"/>
      <c r="B236" s="13"/>
      <c r="C236" s="13"/>
      <c r="D236" s="13"/>
      <c r="E236" s="13"/>
      <c r="F236" s="13"/>
      <c r="G236" s="13"/>
      <c r="H236" s="29"/>
      <c r="I236" s="13"/>
    </row>
    <row r="237" spans="1:9" s="10" customFormat="1" ht="12.75">
      <c r="A237" s="13"/>
      <c r="B237" s="13"/>
      <c r="C237" s="13"/>
      <c r="D237" s="13"/>
      <c r="E237" s="13"/>
      <c r="F237" s="13"/>
      <c r="G237" s="13"/>
      <c r="H237" s="29"/>
      <c r="I237" s="13"/>
    </row>
    <row r="238" spans="1:9" s="10" customFormat="1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10" customFormat="1" ht="14.25" customHeight="1">
      <c r="A239" s="59" t="s">
        <v>39</v>
      </c>
      <c r="B239" s="60"/>
      <c r="C239" s="60"/>
      <c r="D239" s="60"/>
      <c r="E239" s="61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62"/>
      <c r="B240" s="63"/>
      <c r="C240" s="63"/>
      <c r="D240" s="63"/>
      <c r="E240" s="64"/>
      <c r="F240" s="9" t="s">
        <v>6</v>
      </c>
      <c r="G240" s="4">
        <v>0</v>
      </c>
      <c r="H240" s="5">
        <v>6.81</v>
      </c>
      <c r="I240" s="5">
        <f>G240*H240/12</f>
        <v>0</v>
      </c>
    </row>
    <row r="241" spans="1:9" s="10" customFormat="1" ht="12.75">
      <c r="A241" s="65"/>
      <c r="B241" s="66"/>
      <c r="C241" s="66"/>
      <c r="D241" s="66"/>
      <c r="E241" s="67"/>
      <c r="F241" s="9" t="s">
        <v>7</v>
      </c>
      <c r="G241" s="4">
        <v>0</v>
      </c>
      <c r="H241" s="5">
        <v>6.81</v>
      </c>
      <c r="I241" s="5">
        <f aca="true" t="shared" si="13" ref="I241:I251">G241*H241/12</f>
        <v>0</v>
      </c>
    </row>
    <row r="242" spans="1:9" s="10" customFormat="1" ht="12.75">
      <c r="A242" s="13"/>
      <c r="B242" s="13"/>
      <c r="C242" s="13"/>
      <c r="D242" s="13"/>
      <c r="E242" s="13"/>
      <c r="F242" s="9" t="s">
        <v>8</v>
      </c>
      <c r="G242" s="4">
        <v>0</v>
      </c>
      <c r="H242" s="5">
        <v>6.81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6.81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6.81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6.81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6.81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6.81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6.81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6.81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6.81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6.81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27" t="s">
        <v>40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2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2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2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58" t="s">
        <v>27</v>
      </c>
      <c r="B258" s="58"/>
      <c r="C258" s="58"/>
      <c r="D258" s="58"/>
      <c r="E258" s="58"/>
      <c r="F258" s="15"/>
      <c r="G258" s="15"/>
      <c r="H258" s="15"/>
      <c r="I258" s="15"/>
      <c r="J258" s="15"/>
    </row>
    <row r="259" spans="1:10" ht="12.75">
      <c r="A259" s="41" t="s">
        <v>28</v>
      </c>
      <c r="B259" s="42"/>
      <c r="C259" s="42"/>
      <c r="D259" s="42"/>
      <c r="E259" s="43"/>
      <c r="F259" s="2" t="s">
        <v>2</v>
      </c>
      <c r="G259" s="2" t="s">
        <v>29</v>
      </c>
      <c r="H259" s="2" t="s">
        <v>4</v>
      </c>
      <c r="I259" s="2" t="s">
        <v>5</v>
      </c>
      <c r="J259" s="15"/>
    </row>
    <row r="260" spans="1:10" ht="12.75">
      <c r="A260" s="44"/>
      <c r="B260" s="45"/>
      <c r="C260" s="45"/>
      <c r="D260" s="45"/>
      <c r="E260" s="46"/>
      <c r="F260" s="9" t="s">
        <v>6</v>
      </c>
      <c r="G260" s="16">
        <v>0</v>
      </c>
      <c r="H260" s="21">
        <v>0.02</v>
      </c>
      <c r="I260" s="5">
        <f>G260*H260/12</f>
        <v>0</v>
      </c>
      <c r="J260" s="15"/>
    </row>
    <row r="261" spans="1:10" ht="12.75">
      <c r="A261" s="17"/>
      <c r="B261" s="17"/>
      <c r="C261" s="17"/>
      <c r="D261" s="17"/>
      <c r="E261" s="17"/>
      <c r="F261" s="9" t="s">
        <v>7</v>
      </c>
      <c r="G261" s="16">
        <v>0</v>
      </c>
      <c r="H261" s="21">
        <v>0.02</v>
      </c>
      <c r="I261" s="5">
        <f aca="true" t="shared" si="14" ref="I261:I271">G261*H261/12</f>
        <v>0</v>
      </c>
      <c r="J261" s="15"/>
    </row>
    <row r="262" spans="1:10" ht="12.75">
      <c r="A262" s="17"/>
      <c r="B262" s="17"/>
      <c r="C262" s="17"/>
      <c r="D262" s="17"/>
      <c r="E262" s="17"/>
      <c r="F262" s="9" t="s">
        <v>8</v>
      </c>
      <c r="G262" s="16">
        <v>0</v>
      </c>
      <c r="H262" s="21">
        <v>0.02</v>
      </c>
      <c r="I262" s="5">
        <f t="shared" si="14"/>
        <v>0</v>
      </c>
      <c r="J262" s="15"/>
    </row>
    <row r="263" spans="1:10" ht="12.75">
      <c r="A263" s="18"/>
      <c r="B263" s="18"/>
      <c r="C263" s="18"/>
      <c r="D263" s="18"/>
      <c r="E263" s="18"/>
      <c r="F263" s="9" t="s">
        <v>9</v>
      </c>
      <c r="G263" s="16">
        <v>0</v>
      </c>
      <c r="H263" s="21">
        <v>0.02</v>
      </c>
      <c r="I263" s="5">
        <f t="shared" si="14"/>
        <v>0</v>
      </c>
      <c r="J263" s="15"/>
    </row>
    <row r="264" spans="1:10" ht="12.75">
      <c r="A264" s="18"/>
      <c r="B264" s="18"/>
      <c r="C264" s="18"/>
      <c r="D264" s="18"/>
      <c r="E264" s="18"/>
      <c r="F264" s="9" t="s">
        <v>10</v>
      </c>
      <c r="G264" s="16">
        <v>0</v>
      </c>
      <c r="H264" s="21">
        <v>0.02</v>
      </c>
      <c r="I264" s="5">
        <f t="shared" si="14"/>
        <v>0</v>
      </c>
      <c r="J264" s="15"/>
    </row>
    <row r="265" spans="1:10" ht="12.75">
      <c r="A265" s="18"/>
      <c r="B265" s="18"/>
      <c r="C265" s="18"/>
      <c r="D265" s="18"/>
      <c r="E265" s="18"/>
      <c r="F265" s="9" t="s">
        <v>11</v>
      </c>
      <c r="G265" s="16">
        <v>0</v>
      </c>
      <c r="H265" s="21">
        <v>0.02</v>
      </c>
      <c r="I265" s="5">
        <f t="shared" si="14"/>
        <v>0</v>
      </c>
      <c r="J265" s="15"/>
    </row>
    <row r="266" spans="1:10" ht="12.75">
      <c r="A266" s="18"/>
      <c r="B266" s="18"/>
      <c r="C266" s="18"/>
      <c r="D266" s="18"/>
      <c r="E266" s="18"/>
      <c r="F266" s="9" t="s">
        <v>12</v>
      </c>
      <c r="G266" s="16">
        <v>0</v>
      </c>
      <c r="H266" s="21">
        <v>0.02</v>
      </c>
      <c r="I266" s="5">
        <f t="shared" si="14"/>
        <v>0</v>
      </c>
      <c r="J266" s="15"/>
    </row>
    <row r="267" spans="1:10" ht="12.75">
      <c r="A267" s="18"/>
      <c r="B267" s="18"/>
      <c r="C267" s="18"/>
      <c r="D267" s="18"/>
      <c r="E267" s="18"/>
      <c r="F267" s="9" t="s">
        <v>13</v>
      </c>
      <c r="G267" s="16">
        <v>0</v>
      </c>
      <c r="H267" s="21">
        <v>0.02</v>
      </c>
      <c r="I267" s="5">
        <f t="shared" si="14"/>
        <v>0</v>
      </c>
      <c r="J267" s="15"/>
    </row>
    <row r="268" spans="1:10" ht="12.75">
      <c r="A268" s="18"/>
      <c r="B268" s="18"/>
      <c r="C268" s="18"/>
      <c r="D268" s="18"/>
      <c r="E268" s="18"/>
      <c r="F268" s="9" t="s">
        <v>14</v>
      </c>
      <c r="G268" s="16">
        <v>0</v>
      </c>
      <c r="H268" s="21">
        <v>0.02</v>
      </c>
      <c r="I268" s="5">
        <f t="shared" si="14"/>
        <v>0</v>
      </c>
      <c r="J268" s="15"/>
    </row>
    <row r="269" spans="1:10" ht="12.75">
      <c r="A269" s="18"/>
      <c r="B269" s="18"/>
      <c r="C269" s="18"/>
      <c r="D269" s="18"/>
      <c r="E269" s="18"/>
      <c r="F269" s="9" t="s">
        <v>15</v>
      </c>
      <c r="G269" s="16">
        <v>0</v>
      </c>
      <c r="H269" s="21">
        <v>0.02</v>
      </c>
      <c r="I269" s="5">
        <f t="shared" si="14"/>
        <v>0</v>
      </c>
      <c r="J269" s="15"/>
    </row>
    <row r="270" spans="1:10" ht="12.75">
      <c r="A270" s="18"/>
      <c r="B270" s="18"/>
      <c r="C270" s="18"/>
      <c r="D270" s="18"/>
      <c r="E270" s="18"/>
      <c r="F270" s="9" t="s">
        <v>16</v>
      </c>
      <c r="G270" s="16">
        <v>0</v>
      </c>
      <c r="H270" s="21">
        <v>0.02</v>
      </c>
      <c r="I270" s="5">
        <f t="shared" si="14"/>
        <v>0</v>
      </c>
      <c r="J270" s="15"/>
    </row>
    <row r="271" spans="1:10" ht="12.75">
      <c r="A271" s="18"/>
      <c r="B271" s="18"/>
      <c r="C271" s="18"/>
      <c r="D271" s="18"/>
      <c r="E271" s="18"/>
      <c r="F271" s="9" t="s">
        <v>17</v>
      </c>
      <c r="G271" s="16">
        <v>0</v>
      </c>
      <c r="H271" s="21">
        <v>0.02</v>
      </c>
      <c r="I271" s="5">
        <f t="shared" si="14"/>
        <v>0</v>
      </c>
      <c r="J271" s="15"/>
    </row>
    <row r="272" spans="1:10" ht="12.75">
      <c r="A272" s="18"/>
      <c r="B272" s="18"/>
      <c r="C272" s="18"/>
      <c r="D272" s="18"/>
      <c r="E272" s="18"/>
      <c r="F272" s="18"/>
      <c r="G272" s="18"/>
      <c r="H272" s="27" t="s">
        <v>40</v>
      </c>
      <c r="I272" s="8">
        <f>SUM(I260:I271)</f>
        <v>0</v>
      </c>
      <c r="J272" s="15"/>
    </row>
    <row r="273" spans="1:10" ht="12.75">
      <c r="A273" s="18"/>
      <c r="B273" s="18"/>
      <c r="C273" s="18"/>
      <c r="D273" s="18"/>
      <c r="E273" s="18"/>
      <c r="F273" s="18"/>
      <c r="G273" s="18"/>
      <c r="H273" s="28"/>
      <c r="I273" s="18"/>
      <c r="J273" s="15"/>
    </row>
    <row r="274" spans="1:10" ht="12.75">
      <c r="A274" s="18"/>
      <c r="B274" s="18"/>
      <c r="C274" s="18"/>
      <c r="D274" s="18"/>
      <c r="E274" s="18"/>
      <c r="F274" s="18"/>
      <c r="G274" s="18"/>
      <c r="H274" s="29"/>
      <c r="I274" s="18"/>
      <c r="J274" s="15"/>
    </row>
    <row r="275" spans="1:10" ht="12.75">
      <c r="A275" s="18"/>
      <c r="B275" s="18"/>
      <c r="C275" s="18"/>
      <c r="D275" s="18"/>
      <c r="E275" s="18"/>
      <c r="F275" s="18"/>
      <c r="G275" s="18"/>
      <c r="H275" s="29"/>
      <c r="I275" s="18"/>
      <c r="J275" s="15"/>
    </row>
    <row r="276" spans="1:10" ht="12.75">
      <c r="A276" s="18"/>
      <c r="B276" s="18"/>
      <c r="C276" s="18"/>
      <c r="D276" s="18"/>
      <c r="E276" s="18"/>
      <c r="F276" s="18"/>
      <c r="G276" s="18"/>
      <c r="H276" s="18"/>
      <c r="I276" s="18"/>
      <c r="J276" s="15"/>
    </row>
    <row r="277" spans="1:10" ht="12.75">
      <c r="A277" s="32" t="s">
        <v>34</v>
      </c>
      <c r="B277" s="33"/>
      <c r="C277" s="33"/>
      <c r="D277" s="33"/>
      <c r="E277" s="34"/>
      <c r="F277" s="2" t="s">
        <v>2</v>
      </c>
      <c r="G277" s="2" t="s">
        <v>29</v>
      </c>
      <c r="H277" s="2" t="s">
        <v>4</v>
      </c>
      <c r="I277" s="2" t="s">
        <v>5</v>
      </c>
      <c r="J277" s="15"/>
    </row>
    <row r="278" spans="1:10" ht="12.75">
      <c r="A278" s="35"/>
      <c r="B278" s="36"/>
      <c r="C278" s="36"/>
      <c r="D278" s="36"/>
      <c r="E278" s="37"/>
      <c r="F278" s="9" t="s">
        <v>6</v>
      </c>
      <c r="G278" s="16">
        <v>0</v>
      </c>
      <c r="H278" s="26">
        <v>0.013</v>
      </c>
      <c r="I278" s="5">
        <f>G278*H278/12</f>
        <v>0</v>
      </c>
      <c r="J278" s="15"/>
    </row>
    <row r="279" spans="1:10" ht="12.75">
      <c r="A279" s="18"/>
      <c r="B279" s="18"/>
      <c r="C279" s="18"/>
      <c r="D279" s="18"/>
      <c r="E279" s="18"/>
      <c r="F279" s="9" t="s">
        <v>7</v>
      </c>
      <c r="G279" s="16">
        <v>0</v>
      </c>
      <c r="H279" s="26">
        <v>0.013</v>
      </c>
      <c r="I279" s="5">
        <f aca="true" t="shared" si="15" ref="I279:I289">G279*H279/12</f>
        <v>0</v>
      </c>
      <c r="J279" s="15"/>
    </row>
    <row r="280" spans="1:10" ht="12.75">
      <c r="A280" s="17"/>
      <c r="B280" s="17"/>
      <c r="C280" s="17"/>
      <c r="D280" s="17"/>
      <c r="E280" s="17"/>
      <c r="F280" s="9" t="s">
        <v>8</v>
      </c>
      <c r="G280" s="16">
        <v>0</v>
      </c>
      <c r="H280" s="26">
        <v>0.013</v>
      </c>
      <c r="I280" s="5">
        <f t="shared" si="15"/>
        <v>0</v>
      </c>
      <c r="J280" s="15"/>
    </row>
    <row r="281" spans="1:10" ht="12.75">
      <c r="A281" s="18"/>
      <c r="B281" s="18"/>
      <c r="C281" s="18"/>
      <c r="D281" s="18"/>
      <c r="E281" s="18"/>
      <c r="F281" s="9" t="s">
        <v>9</v>
      </c>
      <c r="G281" s="16">
        <v>0</v>
      </c>
      <c r="H281" s="26">
        <v>0.013</v>
      </c>
      <c r="I281" s="5">
        <f t="shared" si="15"/>
        <v>0</v>
      </c>
      <c r="J281" s="15"/>
    </row>
    <row r="282" spans="1:10" ht="12.75">
      <c r="A282" s="18"/>
      <c r="B282" s="18"/>
      <c r="C282" s="18"/>
      <c r="D282" s="18"/>
      <c r="E282" s="18"/>
      <c r="F282" s="9" t="s">
        <v>10</v>
      </c>
      <c r="G282" s="16">
        <v>0</v>
      </c>
      <c r="H282" s="26">
        <v>0.013</v>
      </c>
      <c r="I282" s="5">
        <f t="shared" si="15"/>
        <v>0</v>
      </c>
      <c r="J282" s="15"/>
    </row>
    <row r="283" spans="1:10" ht="12.75">
      <c r="A283" s="18"/>
      <c r="B283" s="18"/>
      <c r="C283" s="18"/>
      <c r="D283" s="18"/>
      <c r="E283" s="18"/>
      <c r="F283" s="9" t="s">
        <v>11</v>
      </c>
      <c r="G283" s="16">
        <v>0</v>
      </c>
      <c r="H283" s="26">
        <v>0.013</v>
      </c>
      <c r="I283" s="5">
        <f t="shared" si="15"/>
        <v>0</v>
      </c>
      <c r="J283" s="15"/>
    </row>
    <row r="284" spans="1:10" ht="12.75">
      <c r="A284" s="18"/>
      <c r="B284" s="18"/>
      <c r="C284" s="18"/>
      <c r="D284" s="18"/>
      <c r="E284" s="18"/>
      <c r="F284" s="9" t="s">
        <v>12</v>
      </c>
      <c r="G284" s="16">
        <v>0</v>
      </c>
      <c r="H284" s="26">
        <v>0.013</v>
      </c>
      <c r="I284" s="5">
        <f t="shared" si="15"/>
        <v>0</v>
      </c>
      <c r="J284" s="15"/>
    </row>
    <row r="285" spans="1:10" ht="12.75">
      <c r="A285" s="18"/>
      <c r="B285" s="18"/>
      <c r="C285" s="18"/>
      <c r="D285" s="18"/>
      <c r="E285" s="18"/>
      <c r="F285" s="9" t="s">
        <v>13</v>
      </c>
      <c r="G285" s="16">
        <v>0</v>
      </c>
      <c r="H285" s="26">
        <v>0.013</v>
      </c>
      <c r="I285" s="5">
        <f t="shared" si="15"/>
        <v>0</v>
      </c>
      <c r="J285" s="15"/>
    </row>
    <row r="286" spans="1:10" ht="12.75">
      <c r="A286" s="18"/>
      <c r="B286" s="18"/>
      <c r="C286" s="18"/>
      <c r="D286" s="18"/>
      <c r="E286" s="18"/>
      <c r="F286" s="9" t="s">
        <v>14</v>
      </c>
      <c r="G286" s="16">
        <v>0</v>
      </c>
      <c r="H286" s="26">
        <v>0.013</v>
      </c>
      <c r="I286" s="5">
        <f t="shared" si="15"/>
        <v>0</v>
      </c>
      <c r="J286" s="15"/>
    </row>
    <row r="287" spans="1:10" ht="12.75">
      <c r="A287" s="18"/>
      <c r="B287" s="18"/>
      <c r="C287" s="18"/>
      <c r="D287" s="18"/>
      <c r="E287" s="18"/>
      <c r="F287" s="9" t="s">
        <v>15</v>
      </c>
      <c r="G287" s="16">
        <v>0</v>
      </c>
      <c r="H287" s="26">
        <v>0.013</v>
      </c>
      <c r="I287" s="5">
        <f t="shared" si="15"/>
        <v>0</v>
      </c>
      <c r="J287" s="15"/>
    </row>
    <row r="288" spans="1:10" ht="12.75">
      <c r="A288" s="18"/>
      <c r="B288" s="18"/>
      <c r="C288" s="18"/>
      <c r="D288" s="18"/>
      <c r="E288" s="18"/>
      <c r="F288" s="9" t="s">
        <v>16</v>
      </c>
      <c r="G288" s="16">
        <v>0</v>
      </c>
      <c r="H288" s="26">
        <v>0.013</v>
      </c>
      <c r="I288" s="5">
        <f t="shared" si="15"/>
        <v>0</v>
      </c>
      <c r="J288" s="15"/>
    </row>
    <row r="289" spans="1:10" ht="12.75">
      <c r="A289" s="18"/>
      <c r="B289" s="18"/>
      <c r="C289" s="18"/>
      <c r="D289" s="18"/>
      <c r="E289" s="18"/>
      <c r="F289" s="9" t="s">
        <v>17</v>
      </c>
      <c r="G289" s="16">
        <v>0</v>
      </c>
      <c r="H289" s="26">
        <v>0.013</v>
      </c>
      <c r="I289" s="5">
        <f t="shared" si="15"/>
        <v>0</v>
      </c>
      <c r="J289" s="15"/>
    </row>
    <row r="290" spans="1:10" ht="12.75">
      <c r="A290" s="18"/>
      <c r="B290" s="18"/>
      <c r="C290" s="18"/>
      <c r="D290" s="18"/>
      <c r="E290" s="18"/>
      <c r="F290" s="18"/>
      <c r="G290" s="18"/>
      <c r="H290" s="27" t="s">
        <v>40</v>
      </c>
      <c r="I290" s="8">
        <f>SUM(I278:I289)</f>
        <v>0</v>
      </c>
      <c r="J290" s="15"/>
    </row>
    <row r="291" spans="1:10" ht="12.75">
      <c r="A291" s="18"/>
      <c r="B291" s="18"/>
      <c r="C291" s="18"/>
      <c r="D291" s="18"/>
      <c r="E291" s="18"/>
      <c r="F291" s="18"/>
      <c r="G291" s="18"/>
      <c r="H291" s="28"/>
      <c r="I291" s="18"/>
      <c r="J291" s="15"/>
    </row>
    <row r="292" spans="1:10" ht="12.75">
      <c r="A292" s="18"/>
      <c r="B292" s="18"/>
      <c r="C292" s="18"/>
      <c r="D292" s="18"/>
      <c r="E292" s="18"/>
      <c r="F292" s="18"/>
      <c r="G292" s="18"/>
      <c r="H292" s="29"/>
      <c r="I292" s="18"/>
      <c r="J292" s="15"/>
    </row>
    <row r="293" spans="1:10" ht="12.75">
      <c r="A293" s="18"/>
      <c r="B293" s="18"/>
      <c r="C293" s="18"/>
      <c r="D293" s="18"/>
      <c r="E293" s="18"/>
      <c r="F293" s="18"/>
      <c r="G293" s="18"/>
      <c r="H293" s="29"/>
      <c r="I293" s="18"/>
      <c r="J293" s="15"/>
    </row>
    <row r="294" spans="1:10" ht="12.75">
      <c r="A294" s="18"/>
      <c r="B294" s="18"/>
      <c r="C294" s="18"/>
      <c r="D294" s="18"/>
      <c r="E294" s="18"/>
      <c r="F294" s="18"/>
      <c r="G294" s="18"/>
      <c r="H294" s="18"/>
      <c r="I294" s="18"/>
      <c r="J294" s="15"/>
    </row>
    <row r="295" spans="1:10" ht="12.75" customHeight="1">
      <c r="A295" s="32" t="s">
        <v>36</v>
      </c>
      <c r="B295" s="33"/>
      <c r="C295" s="33"/>
      <c r="D295" s="33"/>
      <c r="E295" s="34"/>
      <c r="F295" s="22" t="s">
        <v>2</v>
      </c>
      <c r="G295" s="22"/>
      <c r="H295" s="22" t="s">
        <v>4</v>
      </c>
      <c r="I295" s="22" t="s">
        <v>5</v>
      </c>
      <c r="J295" s="15"/>
    </row>
    <row r="296" spans="1:10" ht="12.75">
      <c r="A296" s="35"/>
      <c r="B296" s="36"/>
      <c r="C296" s="36"/>
      <c r="D296" s="36"/>
      <c r="E296" s="37"/>
      <c r="F296" s="9" t="s">
        <v>6</v>
      </c>
      <c r="G296" s="16">
        <v>0</v>
      </c>
      <c r="H296" s="26">
        <v>0.0065</v>
      </c>
      <c r="I296" s="5">
        <f>G296*H296/12</f>
        <v>0</v>
      </c>
      <c r="J296" s="15"/>
    </row>
    <row r="297" spans="1:10" ht="12.75">
      <c r="A297" s="24"/>
      <c r="B297" s="24"/>
      <c r="C297" s="24"/>
      <c r="D297" s="24"/>
      <c r="E297" s="24"/>
      <c r="F297" s="9" t="s">
        <v>7</v>
      </c>
      <c r="G297" s="16">
        <v>0</v>
      </c>
      <c r="H297" s="26">
        <v>0.0065</v>
      </c>
      <c r="I297" s="5">
        <f aca="true" t="shared" si="16" ref="I297:I307">G297*H297/12</f>
        <v>0</v>
      </c>
      <c r="J297" s="15"/>
    </row>
    <row r="298" spans="1:10" ht="12.75">
      <c r="A298" s="25"/>
      <c r="B298" s="25"/>
      <c r="C298" s="25"/>
      <c r="D298" s="25"/>
      <c r="E298" s="25"/>
      <c r="F298" s="9" t="s">
        <v>8</v>
      </c>
      <c r="G298" s="16">
        <v>0</v>
      </c>
      <c r="H298" s="26">
        <v>0.0065</v>
      </c>
      <c r="I298" s="5">
        <f t="shared" si="16"/>
        <v>0</v>
      </c>
      <c r="J298" s="15"/>
    </row>
    <row r="299" spans="1:10" ht="12.75">
      <c r="A299" s="24"/>
      <c r="B299" s="24"/>
      <c r="C299" s="24"/>
      <c r="D299" s="24"/>
      <c r="E299" s="24"/>
      <c r="F299" s="9" t="s">
        <v>9</v>
      </c>
      <c r="G299" s="16">
        <v>0</v>
      </c>
      <c r="H299" s="26">
        <v>0.0065</v>
      </c>
      <c r="I299" s="5">
        <f t="shared" si="16"/>
        <v>0</v>
      </c>
      <c r="J299" s="15"/>
    </row>
    <row r="300" spans="1:10" ht="12.75">
      <c r="A300" s="24"/>
      <c r="B300" s="24"/>
      <c r="C300" s="24"/>
      <c r="D300" s="24"/>
      <c r="E300" s="24"/>
      <c r="F300" s="9" t="s">
        <v>10</v>
      </c>
      <c r="G300" s="16">
        <v>0</v>
      </c>
      <c r="H300" s="26">
        <v>0.0065</v>
      </c>
      <c r="I300" s="5">
        <f t="shared" si="16"/>
        <v>0</v>
      </c>
      <c r="J300" s="15"/>
    </row>
    <row r="301" spans="1:10" ht="12.75">
      <c r="A301" s="24"/>
      <c r="B301" s="24"/>
      <c r="C301" s="24"/>
      <c r="D301" s="24"/>
      <c r="E301" s="24"/>
      <c r="F301" s="9" t="s">
        <v>11</v>
      </c>
      <c r="G301" s="16">
        <v>0</v>
      </c>
      <c r="H301" s="26">
        <v>0.0065</v>
      </c>
      <c r="I301" s="5">
        <f t="shared" si="16"/>
        <v>0</v>
      </c>
      <c r="J301" s="15"/>
    </row>
    <row r="302" spans="1:10" ht="12.75">
      <c r="A302" s="24"/>
      <c r="B302" s="24"/>
      <c r="C302" s="24"/>
      <c r="D302" s="24"/>
      <c r="E302" s="24"/>
      <c r="F302" s="9" t="s">
        <v>12</v>
      </c>
      <c r="G302" s="16">
        <v>0</v>
      </c>
      <c r="H302" s="26">
        <v>0.0065</v>
      </c>
      <c r="I302" s="5">
        <f t="shared" si="16"/>
        <v>0</v>
      </c>
      <c r="J302" s="15"/>
    </row>
    <row r="303" spans="1:10" ht="12.75">
      <c r="A303" s="24"/>
      <c r="B303" s="24"/>
      <c r="C303" s="24"/>
      <c r="D303" s="24"/>
      <c r="E303" s="24"/>
      <c r="F303" s="9" t="s">
        <v>13</v>
      </c>
      <c r="G303" s="16">
        <v>0</v>
      </c>
      <c r="H303" s="26">
        <v>0.0065</v>
      </c>
      <c r="I303" s="5">
        <f t="shared" si="16"/>
        <v>0</v>
      </c>
      <c r="J303" s="15"/>
    </row>
    <row r="304" spans="1:10" ht="12.75">
      <c r="A304" s="24"/>
      <c r="B304" s="24"/>
      <c r="C304" s="24"/>
      <c r="D304" s="24"/>
      <c r="E304" s="24"/>
      <c r="F304" s="9" t="s">
        <v>14</v>
      </c>
      <c r="G304" s="16">
        <v>0</v>
      </c>
      <c r="H304" s="26">
        <v>0.0065</v>
      </c>
      <c r="I304" s="5">
        <f t="shared" si="16"/>
        <v>0</v>
      </c>
      <c r="J304" s="15"/>
    </row>
    <row r="305" spans="1:10" ht="12.75">
      <c r="A305" s="24"/>
      <c r="B305" s="24"/>
      <c r="C305" s="24"/>
      <c r="D305" s="24"/>
      <c r="E305" s="24"/>
      <c r="F305" s="9" t="s">
        <v>15</v>
      </c>
      <c r="G305" s="16">
        <v>0</v>
      </c>
      <c r="H305" s="26">
        <v>0.0065</v>
      </c>
      <c r="I305" s="5">
        <f t="shared" si="16"/>
        <v>0</v>
      </c>
      <c r="J305" s="15"/>
    </row>
    <row r="306" spans="1:10" ht="12.75">
      <c r="A306" s="24"/>
      <c r="B306" s="24"/>
      <c r="C306" s="24"/>
      <c r="D306" s="24"/>
      <c r="E306" s="24"/>
      <c r="F306" s="9" t="s">
        <v>16</v>
      </c>
      <c r="G306" s="16">
        <v>0</v>
      </c>
      <c r="H306" s="26">
        <v>0.0065</v>
      </c>
      <c r="I306" s="5">
        <f t="shared" si="16"/>
        <v>0</v>
      </c>
      <c r="J306" s="15"/>
    </row>
    <row r="307" spans="1:10" ht="12.75">
      <c r="A307" s="24"/>
      <c r="B307" s="24"/>
      <c r="C307" s="24"/>
      <c r="D307" s="24"/>
      <c r="E307" s="24"/>
      <c r="F307" s="9" t="s">
        <v>17</v>
      </c>
      <c r="G307" s="16">
        <v>0</v>
      </c>
      <c r="H307" s="26">
        <v>0.0065</v>
      </c>
      <c r="I307" s="5">
        <f t="shared" si="16"/>
        <v>0</v>
      </c>
      <c r="J307" s="15"/>
    </row>
    <row r="308" spans="1:10" ht="12.75" customHeight="1">
      <c r="A308" s="24"/>
      <c r="B308" s="24"/>
      <c r="C308" s="24"/>
      <c r="D308" s="24"/>
      <c r="E308" s="24"/>
      <c r="F308" s="24"/>
      <c r="G308" s="24"/>
      <c r="H308" s="27" t="s">
        <v>40</v>
      </c>
      <c r="I308" s="8">
        <f>SUM(I296:I307)</f>
        <v>0</v>
      </c>
      <c r="J308" s="15"/>
    </row>
    <row r="309" spans="1:10" ht="12.75">
      <c r="A309" s="24"/>
      <c r="B309" s="24"/>
      <c r="C309" s="24"/>
      <c r="D309" s="24"/>
      <c r="E309" s="24"/>
      <c r="F309" s="24"/>
      <c r="G309" s="24"/>
      <c r="H309" s="28"/>
      <c r="I309" s="24"/>
      <c r="J309" s="15"/>
    </row>
    <row r="310" spans="1:10" ht="12.75">
      <c r="A310" s="24"/>
      <c r="B310" s="24"/>
      <c r="C310" s="24"/>
      <c r="D310" s="24"/>
      <c r="E310" s="24"/>
      <c r="F310" s="24"/>
      <c r="G310" s="24"/>
      <c r="H310" s="29"/>
      <c r="I310" s="24"/>
      <c r="J310" s="15"/>
    </row>
    <row r="311" spans="1:10" ht="12.75">
      <c r="A311" s="24"/>
      <c r="B311" s="24"/>
      <c r="C311" s="24"/>
      <c r="D311" s="24"/>
      <c r="E311" s="24"/>
      <c r="F311" s="24"/>
      <c r="G311" s="24"/>
      <c r="H311" s="29"/>
      <c r="I311" s="24"/>
      <c r="J311" s="15"/>
    </row>
    <row r="312" spans="1:10" ht="12.75">
      <c r="A312" s="18"/>
      <c r="B312" s="18"/>
      <c r="C312" s="18"/>
      <c r="D312" s="18"/>
      <c r="E312" s="18"/>
      <c r="F312" s="18"/>
      <c r="G312" s="18"/>
      <c r="H312" s="18"/>
      <c r="I312" s="18"/>
      <c r="J312" s="15"/>
    </row>
    <row r="313" spans="1:10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2.75">
      <c r="A314" s="30" t="s">
        <v>30</v>
      </c>
      <c r="B314" s="30"/>
      <c r="C314" s="30"/>
      <c r="D314" s="31">
        <f>SUM(I16,I34,I52,I70,I88,I106,I126,I144,I162,I180,I198,I216,I234,I252,I272,I290,I308)</f>
        <v>0</v>
      </c>
      <c r="E314" s="29"/>
      <c r="F314" s="19"/>
      <c r="G314" s="19"/>
      <c r="H314" s="19"/>
      <c r="I314" s="19"/>
      <c r="J314" s="19"/>
    </row>
    <row r="315" spans="1:10" ht="12.75" customHeight="1">
      <c r="A315" s="38" t="s">
        <v>41</v>
      </c>
      <c r="B315" s="38"/>
      <c r="C315" s="38"/>
      <c r="D315" s="40">
        <f>D314</f>
        <v>0</v>
      </c>
      <c r="E315" s="40"/>
      <c r="F315" s="19"/>
      <c r="G315" s="19"/>
      <c r="H315" s="19"/>
      <c r="I315" s="19"/>
      <c r="J315" s="19"/>
    </row>
    <row r="316" spans="1:10" ht="12.75">
      <c r="A316" s="39"/>
      <c r="B316" s="39"/>
      <c r="C316" s="39"/>
      <c r="D316" s="20"/>
      <c r="E316" s="20"/>
      <c r="F316" s="19"/>
      <c r="G316" s="19"/>
      <c r="H316" s="19"/>
      <c r="I316" s="19"/>
      <c r="J316" s="19"/>
    </row>
    <row r="317" spans="1:10" ht="12.75">
      <c r="A317" s="29"/>
      <c r="B317" s="29"/>
      <c r="C317" s="29"/>
      <c r="D317" s="20"/>
      <c r="E317" s="20"/>
      <c r="F317" s="19"/>
      <c r="G317" s="19"/>
      <c r="H317" s="19"/>
      <c r="I317" s="19"/>
      <c r="J317" s="19"/>
    </row>
    <row r="318" spans="1:10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2.75" hidden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2.75" hidden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2.75" hidden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2.75" hidden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2.75" hidden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2.75" hidden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ht="12.75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1">
    <mergeCell ref="A2:E2"/>
    <mergeCell ref="A3:E5"/>
    <mergeCell ref="H16:H19"/>
    <mergeCell ref="A21:E23"/>
    <mergeCell ref="H34:H37"/>
    <mergeCell ref="A57:E58"/>
    <mergeCell ref="A39:E40"/>
    <mergeCell ref="H70:H73"/>
    <mergeCell ref="A75:E76"/>
    <mergeCell ref="H52:H55"/>
    <mergeCell ref="H88:H91"/>
    <mergeCell ref="A112:E112"/>
    <mergeCell ref="A113:E113"/>
    <mergeCell ref="H106:H109"/>
    <mergeCell ref="A93:E93"/>
    <mergeCell ref="A149:E151"/>
    <mergeCell ref="A131:E133"/>
    <mergeCell ref="H126:H129"/>
    <mergeCell ref="H144:H147"/>
    <mergeCell ref="A258:E258"/>
    <mergeCell ref="A239:E241"/>
    <mergeCell ref="H162:H165"/>
    <mergeCell ref="H180:H183"/>
    <mergeCell ref="A259:E260"/>
    <mergeCell ref="A221:E222"/>
    <mergeCell ref="H198:H201"/>
    <mergeCell ref="A185:E187"/>
    <mergeCell ref="A167:E169"/>
    <mergeCell ref="H216:H219"/>
    <mergeCell ref="A203:E204"/>
    <mergeCell ref="H252:H255"/>
    <mergeCell ref="H234:H237"/>
    <mergeCell ref="H272:H275"/>
    <mergeCell ref="A314:C314"/>
    <mergeCell ref="D314:E314"/>
    <mergeCell ref="A295:E296"/>
    <mergeCell ref="H308:H311"/>
    <mergeCell ref="A315:C317"/>
    <mergeCell ref="D315:E315"/>
    <mergeCell ref="A277:E278"/>
    <mergeCell ref="H290:H2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2023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2022-12-12T11:04:39Z</dcterms:modified>
  <cp:category/>
  <cp:version/>
  <cp:contentType/>
  <cp:contentStatus/>
</cp:coreProperties>
</file>